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<sst xmlns="http://schemas.openxmlformats.org/spreadsheetml/2006/main" count="22" uniqueCount="22">
  <si>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Dates (dinner-&gt;lunch)</t>
  </si>
  <si>
    <t>Unrestricted</t>
  </si>
  <si>
    <t>Vegetarian</t>
  </si>
  <si>
    <t>Vegan</t>
  </si>
  <si>
    <t>Other</t>
  </si>
  <si>
    <t>Total</t>
  </si>
  <si>
    <t>85%</t>
  </si>
  <si>
    <t>75%</t>
  </si>
  <si>
    <t>2014-08-20 to 2014-08-21</t>
  </si>
  <si>
    <t>2014-08-21 to 2014-08-22</t>
  </si>
  <si>
    <t>2014-08-22 to 2014-08-23</t>
  </si>
  <si>
    <t>2014-08-23 to 2014-08-24</t>
  </si>
  <si>
    <t>2014-08-24 to 2014-08-25</t>
  </si>
  <si>
    <t>2014-08-25 to 2014-08-26</t>
  </si>
  <si>
    <t>2014-08-26 to 2014-08-27</t>
  </si>
  <si>
    <t>2014-08-27 to 2014-08-28</t>
  </si>
  <si>
    <t>2014-08-28 to 2014-08-29</t>
  </si>
  <si>
    <t>2014-08-29 to 2014-08-30</t>
  </si>
  <si>
    <t>2014-08-30 to 2014-08-31</t>
  </si>
  <si>
    <t>2014-08-31 to 2014-09-01</t>
  </si>
  <si>
    <t>Target commitment:</t>
  </si>
  <si>
    <t>Possible overage from sponsored diners: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</si>
</sst>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22.00390625" style="0" customWidth="1"/>
    <col min="2" max="2" width="11.28125" style="0" customWidth="1"/>
    <col min="3" max="3" width="10.00390625" style="0" customWidth="1"/>
    <col min="4" max="4" width="6.57421875" style="0" customWidth="1"/>
    <col min="5" max="5" width="6.00390625" style="0" customWidth="1"/>
    <col min="6" max="6" width="5.28125" style="0" customWidth="1"/>
    <col min="7" max="16384" width="11.574218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</row>
    <row r="2" spans="1:8" ht="12.75">
      <c r="A2" t="s">
        <v>8</v>
      </c>
      <c r="B2">
        <v>3</v>
      </c>
      <c r="C2">
        <v>2</v>
      </c>
      <c r="D2">
        <v>0</v>
      </c>
      <c r="E2">
        <v>0</v>
      </c>
      <c r="F2">
        <v>5</v>
      </c>
      <c r="G2">
        <f aca="true" t="shared" si="0" ref="G2:G13">CEILING(F2*0.85,1)</f>
        <v>5</v>
      </c>
      <c r="H2">
        <f aca="true" t="shared" si="1" ref="H2:H13">CEILING(F2*0.75,1)</f>
        <v>4</v>
      </c>
    </row>
    <row r="3" spans="1:8" ht="12.75">
      <c r="A3" t="s">
        <v>9</v>
      </c>
      <c r="B3">
        <v>36</v>
      </c>
      <c r="C3">
        <v>9</v>
      </c>
      <c r="D3">
        <v>2</v>
      </c>
      <c r="E3">
        <v>4</v>
      </c>
      <c r="F3">
        <v>51</v>
      </c>
      <c r="G3">
        <f t="shared" si="0"/>
        <v>44</v>
      </c>
      <c r="H3">
        <f t="shared" si="1"/>
        <v>39</v>
      </c>
    </row>
    <row r="4" spans="1:8" ht="12.75">
      <c r="A4" t="s">
        <v>10</v>
      </c>
      <c r="B4">
        <v>74</v>
      </c>
      <c r="C4">
        <v>16</v>
      </c>
      <c r="D4">
        <v>4</v>
      </c>
      <c r="E4">
        <v>4</v>
      </c>
      <c r="F4">
        <v>98</v>
      </c>
      <c r="G4">
        <f t="shared" si="0"/>
        <v>84</v>
      </c>
      <c r="H4">
        <f t="shared" si="1"/>
        <v>74</v>
      </c>
    </row>
    <row r="5" spans="1:8" ht="12.75">
      <c r="A5" t="s">
        <v>11</v>
      </c>
      <c r="B5">
        <v>79</v>
      </c>
      <c r="C5">
        <v>18</v>
      </c>
      <c r="D5">
        <v>4</v>
      </c>
      <c r="E5">
        <v>4</v>
      </c>
      <c r="F5">
        <v>105</v>
      </c>
      <c r="G5">
        <f t="shared" si="0"/>
        <v>90</v>
      </c>
      <c r="H5">
        <f t="shared" si="1"/>
        <v>79</v>
      </c>
    </row>
    <row r="6" spans="1:8" ht="12.75">
      <c r="A6" t="s">
        <v>12</v>
      </c>
      <c r="B6">
        <v>80</v>
      </c>
      <c r="C6">
        <v>19</v>
      </c>
      <c r="D6">
        <v>4</v>
      </c>
      <c r="E6">
        <v>5</v>
      </c>
      <c r="F6">
        <v>108</v>
      </c>
      <c r="G6">
        <f t="shared" si="0"/>
        <v>92</v>
      </c>
      <c r="H6">
        <f t="shared" si="1"/>
        <v>81</v>
      </c>
    </row>
    <row r="7" spans="1:8" ht="12.75">
      <c r="A7" t="s">
        <v>13</v>
      </c>
      <c r="B7">
        <v>80</v>
      </c>
      <c r="C7">
        <v>19</v>
      </c>
      <c r="D7">
        <v>4</v>
      </c>
      <c r="E7">
        <v>5</v>
      </c>
      <c r="F7">
        <v>108</v>
      </c>
      <c r="G7">
        <f t="shared" si="0"/>
        <v>92</v>
      </c>
      <c r="H7">
        <f t="shared" si="1"/>
        <v>81</v>
      </c>
    </row>
    <row r="8" spans="1:8" ht="12.75">
      <c r="A8" t="s">
        <v>14</v>
      </c>
      <c r="B8">
        <v>81</v>
      </c>
      <c r="C8">
        <v>19</v>
      </c>
      <c r="D8">
        <v>4</v>
      </c>
      <c r="E8">
        <v>5</v>
      </c>
      <c r="F8">
        <v>109</v>
      </c>
      <c r="G8">
        <f t="shared" si="0"/>
        <v>93</v>
      </c>
      <c r="H8">
        <f t="shared" si="1"/>
        <v>82</v>
      </c>
    </row>
    <row r="9" spans="1:8" ht="12.75">
      <c r="A9" t="s">
        <v>15</v>
      </c>
      <c r="B9">
        <v>81</v>
      </c>
      <c r="C9">
        <v>18</v>
      </c>
      <c r="D9">
        <v>4</v>
      </c>
      <c r="E9">
        <v>5</v>
      </c>
      <c r="F9">
        <v>108</v>
      </c>
      <c r="G9">
        <f t="shared" si="0"/>
        <v>92</v>
      </c>
      <c r="H9">
        <f t="shared" si="1"/>
        <v>81</v>
      </c>
    </row>
    <row r="10" spans="1:8" ht="12.75">
      <c r="A10" t="s">
        <v>16</v>
      </c>
      <c r="B10">
        <v>76</v>
      </c>
      <c r="C10">
        <v>18</v>
      </c>
      <c r="D10">
        <v>4</v>
      </c>
      <c r="E10">
        <v>4</v>
      </c>
      <c r="F10">
        <v>102</v>
      </c>
      <c r="G10">
        <f t="shared" si="0"/>
        <v>87</v>
      </c>
      <c r="H10">
        <f t="shared" si="1"/>
        <v>77</v>
      </c>
    </row>
    <row r="11" spans="1:8" ht="12.75">
      <c r="A11" t="s">
        <v>17</v>
      </c>
      <c r="B11">
        <v>73</v>
      </c>
      <c r="C11">
        <v>17</v>
      </c>
      <c r="D11">
        <v>4</v>
      </c>
      <c r="E11">
        <v>4</v>
      </c>
      <c r="F11">
        <v>98</v>
      </c>
      <c r="G11">
        <f t="shared" si="0"/>
        <v>84</v>
      </c>
      <c r="H11">
        <f t="shared" si="1"/>
        <v>74</v>
      </c>
    </row>
    <row r="12" spans="1:8" ht="12.75">
      <c r="A12" t="s">
        <v>18</v>
      </c>
      <c r="B12">
        <v>71</v>
      </c>
      <c r="C12">
        <v>16</v>
      </c>
      <c r="D12">
        <v>4</v>
      </c>
      <c r="E12">
        <v>4</v>
      </c>
      <c r="F12">
        <v>95</v>
      </c>
      <c r="G12">
        <f t="shared" si="0"/>
        <v>81</v>
      </c>
      <c r="H12">
        <f t="shared" si="1"/>
        <v>72</v>
      </c>
    </row>
    <row r="13" spans="1:8" ht="12.75">
      <c r="A13" t="s">
        <v>19</v>
      </c>
      <c r="B13">
        <v>61</v>
      </c>
      <c r="C13">
        <v>12</v>
      </c>
      <c r="D13">
        <v>3</v>
      </c>
      <c r="E13">
        <v>2</v>
      </c>
      <c r="F13">
        <v>78</v>
      </c>
      <c r="G13">
        <f t="shared" si="0"/>
        <v>67</v>
      </c>
      <c r="H13">
        <f t="shared" si="1"/>
        <v>59</v>
      </c>
    </row>
    <row r="15" spans="1:8" ht="12.75">
      <c r="A15" t="s">
        <v>20</v>
      </c>
      <c r="G15">
        <f>MIN(G4:G12)</f>
        <v>81</v>
      </c>
      <c r="H15">
        <f>MIN(H4:H12)</f>
        <v>72</v>
      </c>
    </row>
    <row r="16" spans="1:8" ht="12.75">
      <c r="A16" t="s">
        <v>21</v>
      </c>
      <c r="G16">
        <f>MAX(F4:F13)-G15</f>
        <v>28</v>
      </c>
      <c r="H16">
        <f>MAX(F4:F13)-H15</f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2014-08-13T21:38:54Z</dcterms:modified>
  <cp:category/>
  <cp:version/>
  <cp:contentType/>
  <cp:contentStatus/>
  <cp:revision>2</cp:revision>
</cp:coreProperties>
</file>